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H21" i="1"/>
  <c r="I21" i="1" l="1"/>
  <c r="I22" i="1" s="1"/>
  <c r="H14" i="1" l="1"/>
  <c r="F21" i="1" l="1"/>
  <c r="F14" i="1"/>
  <c r="D27" i="1"/>
  <c r="C21" i="1" l="1"/>
  <c r="B22" i="1" s="1"/>
  <c r="B23" i="1" s="1"/>
  <c r="B27" i="1" s="1"/>
  <c r="G21" i="1" l="1"/>
  <c r="D14" i="1"/>
  <c r="F23" i="1" l="1"/>
  <c r="F27" i="1" s="1"/>
  <c r="E21" i="1"/>
  <c r="B14" i="1"/>
</calcChain>
</file>

<file path=xl/sharedStrings.xml><?xml version="1.0" encoding="utf-8"?>
<sst xmlns="http://schemas.openxmlformats.org/spreadsheetml/2006/main" count="32" uniqueCount="28">
  <si>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</si>
  <si>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</si>
  <si>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</si>
  <si>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</si>
  <si>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</si>
  <si>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</si>
  <si>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</si>
  <si>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</si>
  <si>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</si>
  <si>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</si>
  <si>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</si>
  <si>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</si>
  <si>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</si>
  <si>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</si>
  <si>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</si>
  <si>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</si>
  <si>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</si>
  <si>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</si>
  <si>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</si>
  <si>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</si>
  <si>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</si>
  <si>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</si>
  <si>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</si>
  <si>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 </t>
  </si>
  <si>
    <t>Vyvěšeno:</t>
  </si>
  <si>
    <t>Svazek obcí VOK Mníšek pod Brdy, střednědobý výhled rozpočtu na období  2026-2028</t>
  </si>
  <si>
    <t>Třída 5 - fond obnovy vodohosp. Majetku</t>
  </si>
  <si>
    <t>Schváleno na zasedání Rady VOK č. 5/2024 dne 3.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</si>
</sst>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0" xfId="0" applyBorder="1"/>
    <xf numFmtId="0" fontId="0" fillId="0" borderId="0" xfId="0" applyFill="1" applyBorder="1"/>
    <xf numFmtId="0" fontId="5" fillId="0" borderId="10" xfId="0" applyFont="1" applyBorder="1"/>
    <xf numFmtId="0" fontId="5" fillId="0" borderId="9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J36" sqref="J36"/>
    </sheetView>
  </sheetViews>
  <sheetFormatPr defaultRowHeight="15" x14ac:dyDescent="0.25"/>
  <cols>
    <col min="1" max="1" width="39.7109375" customWidth="1"/>
    <col min="2" max="2" width="0.140625" hidden="1" customWidth="1"/>
    <col min="3" max="3" width="11.28515625" hidden="1" customWidth="1"/>
    <col min="4" max="4" width="0.42578125" hidden="1" customWidth="1"/>
    <col min="5" max="5" width="10.5703125" hidden="1" customWidth="1"/>
    <col min="6" max="6" width="11.5703125" hidden="1" customWidth="1"/>
    <col min="7" max="7" width="7.7109375" hidden="1" customWidth="1"/>
    <col min="8" max="8" width="10.28515625" hidden="1" customWidth="1"/>
    <col min="9" max="9" width="14" customWidth="1"/>
    <col min="10" max="10" width="13" customWidth="1"/>
    <col min="11" max="11" width="11.85546875" customWidth="1"/>
  </cols>
  <sheetData>
    <row r="3" spans="1:12" ht="18.75" x14ac:dyDescent="0.3">
      <c r="A3" s="2"/>
      <c r="B3" s="2"/>
      <c r="C3" s="2"/>
      <c r="D3" s="2"/>
    </row>
    <row r="4" spans="1:12" x14ac:dyDescent="0.25">
      <c r="A4" s="3"/>
    </row>
    <row r="5" spans="1:12" ht="18.75" x14ac:dyDescent="0.3">
      <c r="A5" s="2" t="s">
        <v>25</v>
      </c>
      <c r="B5" s="2"/>
      <c r="C5" s="2"/>
      <c r="D5" s="2"/>
    </row>
    <row r="6" spans="1:12" x14ac:dyDescent="0.25">
      <c r="A6" s="17"/>
      <c r="B6" s="1"/>
      <c r="C6" s="1"/>
      <c r="D6" s="1"/>
      <c r="E6" s="1"/>
      <c r="F6" s="1"/>
      <c r="G6" s="1"/>
      <c r="H6" s="1"/>
      <c r="I6" s="1"/>
      <c r="J6" s="4"/>
      <c r="K6" s="4"/>
      <c r="L6" s="6"/>
    </row>
    <row r="7" spans="1:12" x14ac:dyDescent="0.25">
      <c r="A7" s="1" t="s">
        <v>1</v>
      </c>
      <c r="B7" s="4">
        <v>2020</v>
      </c>
      <c r="C7" s="1"/>
      <c r="D7" s="4">
        <v>2021</v>
      </c>
      <c r="E7" s="5"/>
      <c r="F7" s="11">
        <v>2023</v>
      </c>
      <c r="G7" s="12">
        <v>2023</v>
      </c>
      <c r="H7" s="17">
        <v>2025</v>
      </c>
      <c r="I7" s="17">
        <v>2026</v>
      </c>
      <c r="J7" s="20">
        <v>2027</v>
      </c>
      <c r="K7" s="20">
        <v>2028</v>
      </c>
      <c r="L7" s="6"/>
    </row>
    <row r="8" spans="1:12" x14ac:dyDescent="0.25">
      <c r="A8" s="7" t="s">
        <v>2</v>
      </c>
      <c r="B8" s="6"/>
      <c r="C8" s="8"/>
      <c r="D8" s="6"/>
      <c r="E8" s="8"/>
      <c r="F8" s="6"/>
      <c r="G8" s="8"/>
      <c r="J8" s="6"/>
      <c r="K8" s="6"/>
      <c r="L8" s="6"/>
    </row>
    <row r="9" spans="1:12" x14ac:dyDescent="0.25">
      <c r="A9" t="s">
        <v>3</v>
      </c>
      <c r="B9" s="6">
        <v>0</v>
      </c>
      <c r="C9" s="9"/>
      <c r="D9" s="6">
        <v>0</v>
      </c>
      <c r="E9" s="9"/>
      <c r="F9" s="6"/>
      <c r="G9" s="9"/>
      <c r="J9" s="6"/>
      <c r="K9" s="6"/>
      <c r="L9" s="6"/>
    </row>
    <row r="10" spans="1:12" x14ac:dyDescent="0.25">
      <c r="A10" t="s">
        <v>4</v>
      </c>
      <c r="B10" s="6">
        <v>2519</v>
      </c>
      <c r="C10" s="9"/>
      <c r="D10" s="6">
        <v>2519</v>
      </c>
      <c r="E10" s="9"/>
      <c r="F10" s="6">
        <v>2637</v>
      </c>
      <c r="G10" s="9">
        <v>2652</v>
      </c>
      <c r="H10" s="6">
        <v>3153</v>
      </c>
      <c r="I10" s="6">
        <v>3150</v>
      </c>
      <c r="J10" s="6">
        <v>3200</v>
      </c>
      <c r="K10" s="6">
        <v>3200</v>
      </c>
      <c r="L10" s="6"/>
    </row>
    <row r="11" spans="1:12" x14ac:dyDescent="0.25">
      <c r="A11" t="s">
        <v>5</v>
      </c>
      <c r="B11" s="6"/>
      <c r="C11" s="9"/>
      <c r="D11" s="6"/>
      <c r="E11" s="9"/>
      <c r="F11" s="6"/>
      <c r="G11" s="9"/>
      <c r="J11" s="6"/>
      <c r="K11" s="6"/>
      <c r="L11" s="6"/>
    </row>
    <row r="12" spans="1:12" x14ac:dyDescent="0.25">
      <c r="A12" t="s">
        <v>6</v>
      </c>
      <c r="B12" s="6"/>
      <c r="C12" s="9"/>
      <c r="D12" s="6"/>
      <c r="E12" s="9"/>
      <c r="F12" s="6"/>
      <c r="G12" s="9"/>
      <c r="J12" s="6"/>
      <c r="K12" s="6"/>
      <c r="L12" s="6"/>
    </row>
    <row r="13" spans="1:12" x14ac:dyDescent="0.25">
      <c r="A13" t="s">
        <v>7</v>
      </c>
      <c r="B13" s="6">
        <v>299</v>
      </c>
      <c r="C13" s="9"/>
      <c r="D13" s="6">
        <v>326</v>
      </c>
      <c r="E13" s="9"/>
      <c r="F13" s="6"/>
      <c r="G13" s="9"/>
      <c r="H13">
        <v>0</v>
      </c>
      <c r="I13">
        <v>0</v>
      </c>
      <c r="J13" s="6">
        <v>0</v>
      </c>
      <c r="K13" s="6">
        <v>0</v>
      </c>
      <c r="L13" s="6"/>
    </row>
    <row r="14" spans="1:12" x14ac:dyDescent="0.25">
      <c r="A14" s="17" t="s">
        <v>8</v>
      </c>
      <c r="B14" s="18">
        <f>SUM(B8:B13)</f>
        <v>2818</v>
      </c>
      <c r="C14" s="19"/>
      <c r="D14" s="18">
        <f>SUM(D9:D13)</f>
        <v>2845</v>
      </c>
      <c r="E14" s="19"/>
      <c r="F14" s="18">
        <f>SUM(F8:F13)</f>
        <v>2637</v>
      </c>
      <c r="G14" s="19"/>
      <c r="H14" s="1">
        <f>SUM(H10:H13)</f>
        <v>3153</v>
      </c>
      <c r="I14" s="1">
        <v>3150</v>
      </c>
      <c r="J14" s="4">
        <v>3200</v>
      </c>
      <c r="K14" s="4">
        <v>3200</v>
      </c>
      <c r="L14" s="6"/>
    </row>
    <row r="15" spans="1:12" x14ac:dyDescent="0.25">
      <c r="A15" s="1" t="s">
        <v>9</v>
      </c>
      <c r="B15" s="4">
        <v>2818</v>
      </c>
      <c r="C15" s="10"/>
      <c r="D15" s="4">
        <v>2829</v>
      </c>
      <c r="E15" s="10"/>
      <c r="F15" s="11">
        <v>2637</v>
      </c>
      <c r="G15" s="13">
        <v>2652</v>
      </c>
      <c r="H15" s="12">
        <v>3153</v>
      </c>
      <c r="I15" s="23">
        <v>3150</v>
      </c>
      <c r="J15" s="24">
        <v>3200</v>
      </c>
      <c r="K15" s="24">
        <v>3200</v>
      </c>
      <c r="L15" s="6"/>
    </row>
    <row r="16" spans="1:12" x14ac:dyDescent="0.25">
      <c r="A16" s="1" t="s">
        <v>10</v>
      </c>
      <c r="B16" s="4" t="s">
        <v>11</v>
      </c>
      <c r="C16" s="10" t="s">
        <v>12</v>
      </c>
      <c r="D16" s="4" t="s">
        <v>11</v>
      </c>
      <c r="E16" s="10" t="s">
        <v>12</v>
      </c>
      <c r="F16" s="11" t="s">
        <v>11</v>
      </c>
      <c r="G16" s="13" t="s">
        <v>12</v>
      </c>
      <c r="H16" s="12"/>
      <c r="I16" s="12"/>
      <c r="J16" s="11"/>
      <c r="K16" s="11"/>
      <c r="L16" s="6"/>
    </row>
    <row r="17" spans="1:12" x14ac:dyDescent="0.25">
      <c r="A17" t="s">
        <v>13</v>
      </c>
      <c r="B17" s="6">
        <v>900</v>
      </c>
      <c r="C17" s="9"/>
      <c r="D17" s="6">
        <v>900</v>
      </c>
      <c r="E17" s="9"/>
      <c r="F17" s="6">
        <v>1197</v>
      </c>
      <c r="G17" s="9"/>
      <c r="H17" s="6">
        <v>913</v>
      </c>
      <c r="I17" s="6">
        <v>1000</v>
      </c>
      <c r="J17" s="6">
        <v>1000</v>
      </c>
      <c r="K17" s="6">
        <v>1000</v>
      </c>
      <c r="L17" s="6"/>
    </row>
    <row r="18" spans="1:12" x14ac:dyDescent="0.25">
      <c r="A18" t="s">
        <v>26</v>
      </c>
      <c r="B18" s="6"/>
      <c r="C18" s="9"/>
      <c r="D18" s="6"/>
      <c r="E18" s="9"/>
      <c r="F18" s="6"/>
      <c r="G18" s="9"/>
      <c r="H18" s="21"/>
      <c r="I18" s="22">
        <v>1000</v>
      </c>
      <c r="J18" s="6">
        <v>1000</v>
      </c>
      <c r="K18" s="6">
        <v>1000</v>
      </c>
      <c r="L18" s="6"/>
    </row>
    <row r="19" spans="1:12" x14ac:dyDescent="0.25">
      <c r="A19" t="s">
        <v>22</v>
      </c>
      <c r="B19" s="6"/>
      <c r="C19" s="9">
        <v>1440</v>
      </c>
      <c r="D19" s="6"/>
      <c r="E19" s="9">
        <v>1440</v>
      </c>
      <c r="F19" s="6"/>
      <c r="G19" s="9">
        <v>7440</v>
      </c>
      <c r="H19">
        <v>1440</v>
      </c>
      <c r="I19">
        <v>1440</v>
      </c>
      <c r="J19" s="6">
        <v>1530</v>
      </c>
      <c r="K19" s="6">
        <v>0</v>
      </c>
      <c r="L19" s="6"/>
    </row>
    <row r="20" spans="1:12" x14ac:dyDescent="0.25">
      <c r="A20" t="s">
        <v>14</v>
      </c>
      <c r="B20" s="6"/>
      <c r="C20" s="9">
        <v>150</v>
      </c>
      <c r="D20" s="6"/>
      <c r="E20" s="9">
        <v>500</v>
      </c>
      <c r="F20" s="6"/>
      <c r="G20" s="9"/>
      <c r="H20">
        <v>0</v>
      </c>
      <c r="I20">
        <v>0</v>
      </c>
      <c r="J20" s="6"/>
      <c r="K20" s="6"/>
      <c r="L20" s="6"/>
    </row>
    <row r="21" spans="1:12" x14ac:dyDescent="0.25">
      <c r="A21" s="14" t="s">
        <v>15</v>
      </c>
      <c r="B21" s="15">
        <v>900</v>
      </c>
      <c r="C21" s="16">
        <f>SUM(C19:C20)</f>
        <v>1590</v>
      </c>
      <c r="D21" s="15">
        <v>900</v>
      </c>
      <c r="E21" s="16">
        <f>SUM(E19:E20)</f>
        <v>1940</v>
      </c>
      <c r="F21" s="15">
        <f>SUM(F17:F20)</f>
        <v>1197</v>
      </c>
      <c r="G21" s="16">
        <f>SUM(G17:G20)</f>
        <v>7440</v>
      </c>
      <c r="H21" s="14">
        <f>SUM(H17:H20)</f>
        <v>2353</v>
      </c>
      <c r="I21" s="14">
        <f>SUM(I17:I20)</f>
        <v>3440</v>
      </c>
      <c r="J21" s="15">
        <f>SUM(J17:J20)</f>
        <v>3530</v>
      </c>
      <c r="K21" s="15">
        <f>SUM(K17:K19)</f>
        <v>2000</v>
      </c>
      <c r="L21" s="6"/>
    </row>
    <row r="22" spans="1:12" x14ac:dyDescent="0.25">
      <c r="A22" s="25" t="s">
        <v>16</v>
      </c>
      <c r="B22" s="26">
        <f>SUM(B21:C21)</f>
        <v>2490</v>
      </c>
      <c r="C22" s="27"/>
      <c r="D22" s="26">
        <v>2840</v>
      </c>
      <c r="E22" s="27"/>
      <c r="F22" s="26">
        <v>2637</v>
      </c>
      <c r="G22" s="10"/>
      <c r="H22" s="26">
        <v>2353</v>
      </c>
      <c r="I22" s="26">
        <f>SUM(I21)</f>
        <v>3440</v>
      </c>
      <c r="J22" s="26">
        <v>3530</v>
      </c>
      <c r="K22" s="27">
        <v>2000</v>
      </c>
      <c r="L22" s="6"/>
    </row>
    <row r="23" spans="1:12" x14ac:dyDescent="0.25">
      <c r="A23" s="12" t="s">
        <v>17</v>
      </c>
      <c r="B23" s="11">
        <f>B15-B22</f>
        <v>328</v>
      </c>
      <c r="C23" s="13"/>
      <c r="D23" s="11">
        <v>5</v>
      </c>
      <c r="E23" s="13"/>
      <c r="F23" s="11">
        <f>F15-F22</f>
        <v>0</v>
      </c>
      <c r="G23" s="13"/>
      <c r="H23" s="12">
        <v>800</v>
      </c>
      <c r="I23" s="12">
        <v>-290</v>
      </c>
      <c r="J23" s="11">
        <v>-330</v>
      </c>
      <c r="K23" s="13">
        <v>1200</v>
      </c>
      <c r="L23" s="6"/>
    </row>
    <row r="24" spans="1:12" x14ac:dyDescent="0.25">
      <c r="A24" t="s">
        <v>18</v>
      </c>
      <c r="B24" s="6"/>
      <c r="C24" s="9"/>
      <c r="D24" s="6"/>
      <c r="E24" s="9"/>
      <c r="F24" s="6"/>
      <c r="G24" s="9"/>
      <c r="J24" s="6"/>
      <c r="K24" s="6"/>
      <c r="L24" s="6"/>
    </row>
    <row r="25" spans="1:12" x14ac:dyDescent="0.25">
      <c r="A25" t="s">
        <v>19</v>
      </c>
      <c r="B25" s="6">
        <v>0</v>
      </c>
      <c r="C25" s="9"/>
      <c r="D25" s="6">
        <v>0</v>
      </c>
      <c r="E25" s="9"/>
      <c r="F25" s="6"/>
      <c r="G25" s="9"/>
      <c r="J25" s="6"/>
      <c r="K25" s="6"/>
      <c r="L25" s="6"/>
    </row>
    <row r="26" spans="1:12" x14ac:dyDescent="0.25">
      <c r="A26" s="1" t="s">
        <v>20</v>
      </c>
      <c r="B26" s="4">
        <v>3448</v>
      </c>
      <c r="C26" s="10"/>
      <c r="D26" s="4">
        <v>3760</v>
      </c>
      <c r="E26" s="10"/>
      <c r="F26" s="4">
        <v>8000</v>
      </c>
      <c r="G26" s="10">
        <v>2097</v>
      </c>
      <c r="H26" s="1"/>
      <c r="I26" s="1"/>
      <c r="J26" s="4"/>
      <c r="K26" s="4"/>
      <c r="L26" s="6"/>
    </row>
    <row r="27" spans="1:12" x14ac:dyDescent="0.25">
      <c r="A27" s="1" t="s">
        <v>21</v>
      </c>
      <c r="B27" s="4">
        <f>B26+B23</f>
        <v>3776</v>
      </c>
      <c r="C27" s="10"/>
      <c r="D27" s="4">
        <f>D26+D23</f>
        <v>3765</v>
      </c>
      <c r="E27" s="10"/>
      <c r="F27" s="11">
        <f>F26+F23</f>
        <v>8000</v>
      </c>
      <c r="G27" s="13">
        <v>2097</v>
      </c>
      <c r="H27" s="12">
        <v>3500</v>
      </c>
      <c r="I27" s="12">
        <v>3210</v>
      </c>
      <c r="J27" s="11">
        <v>2880</v>
      </c>
      <c r="K27" s="11">
        <v>4080</v>
      </c>
      <c r="L27" s="6"/>
    </row>
    <row r="29" spans="1:12" x14ac:dyDescent="0.25">
      <c r="A29" t="s">
        <v>27</v>
      </c>
    </row>
    <row r="30" spans="1:12" x14ac:dyDescent="0.25">
      <c r="C30" t="s">
        <v>0</v>
      </c>
    </row>
    <row r="31" spans="1:12" x14ac:dyDescent="0.25">
      <c r="A31" t="s">
        <v>24</v>
      </c>
    </row>
    <row r="34" spans="5:9" x14ac:dyDescent="0.25">
      <c r="E34" t="s">
        <v>23</v>
      </c>
    </row>
    <row r="42" spans="5:9" ht="15" customHeight="1" x14ac:dyDescent="0.25">
      <c r="I42" s="3"/>
    </row>
    <row r="43" spans="5:9" ht="15" customHeight="1" x14ac:dyDescent="0.25"/>
    <row r="44" spans="5:9" ht="15" customHeight="1" x14ac:dyDescent="0.25"/>
    <row r="45" spans="5:9" ht="15" customHeight="1" x14ac:dyDescent="0.25"/>
    <row r="46" spans="5:9" ht="15" customHeight="1" x14ac:dyDescent="0.25"/>
    <row r="47" spans="5:9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F25"/>
    </sheetView>
  </sheetViews>
  <sheetFormatPr defaultRowHeight="15" x14ac:dyDescent="0.25"/>
  <sheetData>
    <row r="1" spans="1:4" ht="18.75" x14ac:dyDescent="0.3">
      <c r="A1" s="2"/>
      <c r="B1" s="2"/>
      <c r="C1" s="2"/>
      <c r="D1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2024-11-13T11:22:40Z</cp:lastPrinted>
  <dcterms:created xsi:type="dcterms:W3CDTF">2016-11-02T13:30:19Z</dcterms:created>
  <dcterms:modified xsi:type="dcterms:W3CDTF">2024-12-05T11:16:31Z</dcterms:modified>
</cp:coreProperties>
</file>