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kumenty\2024\Úřad\Finance\Rozpočet 2025\"/>
    </mc:Choice>
  </mc:AlternateContent>
  <xr:revisionPtr revIDLastSave="0" documentId="13_ncr:1_{F100727F-6B23-4E82-8B76-AB838B3773EC}" xr6:coauthVersionLast="47" xr6:coauthVersionMax="47" xr10:uidLastSave="{00000000-0000-0000-0000-000000000000}"/>
  <bookViews>
    <workbookView xWindow="-120" yWindow="-120" windowWidth="20730" windowHeight="11160" xr2:uid="{0889050A-F6F4-4339-B6A0-318DA7726231}"/>
  </bookViews>
  <sheets>
    <sheet name="Rozpocet 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4" l="1"/>
  <c r="D58" i="4"/>
  <c r="C58" i="4"/>
  <c r="F58" i="4"/>
  <c r="F10" i="4"/>
  <c r="E10" i="4"/>
  <c r="D10" i="4"/>
  <c r="C10" i="4"/>
  <c r="F48" i="4"/>
  <c r="E48" i="4"/>
  <c r="D48" i="4"/>
  <c r="C48" i="4"/>
</calcChain>
</file>

<file path=xl/sharedStrings.xml><?xml version="1.0" encoding="utf-8"?>
<sst xmlns="http://schemas.openxmlformats.org/spreadsheetml/2006/main" count="73" uniqueCount="66">
  <si>
    <t>Text</t>
  </si>
  <si>
    <t>Financování</t>
  </si>
  <si>
    <t>Uhrazené splátky dlouhodobých přijatých půjčených prostředků</t>
  </si>
  <si>
    <t>Obec Černolice, Hlavní 64, 252 10 Černolice, IČ: 00241113</t>
  </si>
  <si>
    <t>Příjmy</t>
  </si>
  <si>
    <t xml:space="preserve">Druh. třídění </t>
  </si>
  <si>
    <t>Schválený rozpočet 2023</t>
  </si>
  <si>
    <t>Upravený rozpočet 2023</t>
  </si>
  <si>
    <t xml:space="preserve">Skutečnost 2023 odhad </t>
  </si>
  <si>
    <t>Návrh rozpočtu 2024</t>
  </si>
  <si>
    <t>1xxx</t>
  </si>
  <si>
    <t>Daňové příjmy (rámcový ukazatel)</t>
  </si>
  <si>
    <t>2xxx</t>
  </si>
  <si>
    <t>Nedaňové příjmy (rámcový ukazatel)</t>
  </si>
  <si>
    <t>3xxx</t>
  </si>
  <si>
    <t>Kapitálové příjmy</t>
  </si>
  <si>
    <t>4xxx</t>
  </si>
  <si>
    <t>Přijaté dotace</t>
  </si>
  <si>
    <t>Příjmy celkem</t>
  </si>
  <si>
    <t>Výdaje</t>
  </si>
  <si>
    <t>Odvětvové třídění</t>
  </si>
  <si>
    <t>Pěstební činnost</t>
  </si>
  <si>
    <t>Silnice</t>
  </si>
  <si>
    <t>Dopravní obslužnost veřejnými službami - linková</t>
  </si>
  <si>
    <t>Pitná voda</t>
  </si>
  <si>
    <t>Odvádění a čištění odpadních vod a nakládání s kaly</t>
  </si>
  <si>
    <t>Mateřské školy</t>
  </si>
  <si>
    <t>Základní školy</t>
  </si>
  <si>
    <t>Činnosti knihovnické</t>
  </si>
  <si>
    <t>Ostatní záležitosti kultury, církví a sdělovacích prostředků</t>
  </si>
  <si>
    <t>Ostatní sportovní činnost</t>
  </si>
  <si>
    <t>Využití volného času dětí a mládeže</t>
  </si>
  <si>
    <t>Bytové hospodářství</t>
  </si>
  <si>
    <t>Veřejné osvětlení</t>
  </si>
  <si>
    <t>Pohřebnictví</t>
  </si>
  <si>
    <t>Komunální služby a územní rozvoj jinde nezařazené</t>
  </si>
  <si>
    <t>Sběr a svoz nebezpečných odpadů</t>
  </si>
  <si>
    <t>Sběr a svoz komunálních odpadů</t>
  </si>
  <si>
    <t>Využívání a zneškodňování komunálních odpadů</t>
  </si>
  <si>
    <t>Péče o vzhled obcí a veřejnou zeleň</t>
  </si>
  <si>
    <t>Ostatní činnosti k ochraně přírody a krajiny</t>
  </si>
  <si>
    <t>Sociální pomoc osobám v hmotné nouzi a občanům sociálně nepřizpůsobivým</t>
  </si>
  <si>
    <t>Ostatní služby a činnosti v oblasti sociální péče</t>
  </si>
  <si>
    <t>Krizová opatření</t>
  </si>
  <si>
    <t>Bezpečnost a veřejný pořádek</t>
  </si>
  <si>
    <t>Požární ochrana - dobrovolná část</t>
  </si>
  <si>
    <t>Zastupitelstva obcí</t>
  </si>
  <si>
    <t>Činnost místní správy</t>
  </si>
  <si>
    <t>Obecné příjmy a výdaje z finančních operací</t>
  </si>
  <si>
    <t>Pojištění funkčně nespecifikované</t>
  </si>
  <si>
    <t>Ostatní finanční operace</t>
  </si>
  <si>
    <t xml:space="preserve">Výdaje celkem </t>
  </si>
  <si>
    <t>Součet za třídu 5 Běžné výdaje (rámcový ukazatel)</t>
  </si>
  <si>
    <t>Součet za třídu 6 Kapitálové výdaje (rámcový ukazatel)</t>
  </si>
  <si>
    <t>Změna stavu finančních prostředků</t>
  </si>
  <si>
    <t>Tř. 8</t>
  </si>
  <si>
    <t>Financování celkem</t>
  </si>
  <si>
    <t>Schválený rozpočet 2024</t>
  </si>
  <si>
    <t>Upravený rozpočet 2024</t>
  </si>
  <si>
    <t xml:space="preserve">Skutečnost 2024 odhad </t>
  </si>
  <si>
    <t>Návrh rozpočtu 2025</t>
  </si>
  <si>
    <t>Návrh rozpočtu na rok 2025</t>
  </si>
  <si>
    <t>Ozdravování hospodářských zvířat, polních a speciálních plodin a zvláštní veterinární péče</t>
  </si>
  <si>
    <t>Ostatní služby a činnosti v oblasti sociální prevence</t>
  </si>
  <si>
    <t>Volby do zastupitelstev územních samosprávných celků</t>
  </si>
  <si>
    <t>Volby do Evropského parlamentu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</si>
</sst>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7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6">
    <xf numFmtId="0" fontId="0" fillId="0" borderId="0" xfId="0"/>
    <xf numFmtId="167" fontId="4" fillId="0" borderId="0" xfId="1" applyNumberFormat="1"/>
    <xf numFmtId="0" fontId="2" fillId="0" borderId="0" xfId="1" applyFont="1"/>
    <xf numFmtId="0" fontId="2" fillId="0" borderId="1" xfId="1" applyFont="1" applyBorder="1"/>
    <xf numFmtId="39" fontId="2" fillId="0" borderId="1" xfId="1" applyNumberFormat="1" applyFont="1" applyBorder="1"/>
    <xf numFmtId="167" fontId="2" fillId="0" borderId="1" xfId="1" applyNumberFormat="1" applyFont="1" applyBorder="1"/>
    <xf numFmtId="39" fontId="4" fillId="0" borderId="0" xfId="1" applyNumberFormat="1"/>
    <xf numFmtId="0" fontId="5" fillId="0" borderId="0" xfId="1" applyFont="1" applyAlignment="1">
      <alignment horizontal="center"/>
    </xf>
    <xf numFmtId="39" fontId="3" fillId="3" borderId="5" xfId="1" applyNumberFormat="1" applyFont="1" applyFill="1" applyBorder="1"/>
    <xf numFmtId="39" fontId="3" fillId="3" borderId="6" xfId="1" applyNumberFormat="1" applyFont="1" applyFill="1" applyBorder="1"/>
    <xf numFmtId="0" fontId="3" fillId="3" borderId="6" xfId="1" applyFont="1" applyFill="1" applyBorder="1"/>
    <xf numFmtId="0" fontId="2" fillId="3" borderId="7" xfId="1" applyFont="1" applyFill="1" applyBorder="1"/>
    <xf numFmtId="39" fontId="3" fillId="3" borderId="8" xfId="1" applyNumberFormat="1" applyFont="1" applyFill="1" applyBorder="1"/>
    <xf numFmtId="39" fontId="3" fillId="3" borderId="9" xfId="1" applyNumberFormat="1" applyFont="1" applyFill="1" applyBorder="1"/>
    <xf numFmtId="0" fontId="3" fillId="3" borderId="9" xfId="1" applyFont="1" applyFill="1" applyBorder="1"/>
    <xf numFmtId="0" fontId="2" fillId="3" borderId="10" xfId="1" applyFont="1" applyFill="1" applyBorder="1"/>
    <xf numFmtId="39" fontId="3" fillId="3" borderId="11" xfId="1" applyNumberFormat="1" applyFont="1" applyFill="1" applyBorder="1"/>
    <xf numFmtId="0" fontId="3" fillId="3" borderId="11" xfId="1" applyFont="1" applyFill="1" applyBorder="1"/>
    <xf numFmtId="0" fontId="2" fillId="3" borderId="12" xfId="1" applyFont="1" applyFill="1" applyBorder="1"/>
    <xf numFmtId="39" fontId="2" fillId="0" borderId="13" xfId="1" applyNumberFormat="1" applyFont="1" applyBorder="1"/>
    <xf numFmtId="0" fontId="2" fillId="0" borderId="1" xfId="2" applyFont="1" applyBorder="1"/>
    <xf numFmtId="164" fontId="2" fillId="0" borderId="14" xfId="2" applyNumberFormat="1" applyFont="1" applyBorder="1"/>
    <xf numFmtId="39" fontId="2" fillId="0" borderId="0" xfId="1" applyNumberFormat="1" applyFont="1"/>
    <xf numFmtId="39" fontId="2" fillId="0" borderId="8" xfId="1" applyNumberFormat="1" applyFont="1" applyBorder="1"/>
    <xf numFmtId="39" fontId="2" fillId="0" borderId="9" xfId="1" applyNumberFormat="1" applyFont="1" applyBorder="1"/>
    <xf numFmtId="0" fontId="2" fillId="0" borderId="9" xfId="2" applyFont="1" applyBorder="1"/>
    <xf numFmtId="164" fontId="2" fillId="0" borderId="10" xfId="2" applyNumberFormat="1" applyFont="1" applyBorder="1"/>
    <xf numFmtId="0" fontId="2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3" borderId="6" xfId="1" applyFont="1" applyFill="1" applyBorder="1"/>
    <xf numFmtId="0" fontId="2" fillId="0" borderId="13" xfId="1" applyFont="1" applyBorder="1"/>
    <xf numFmtId="0" fontId="2" fillId="2" borderId="24" xfId="1" applyFont="1" applyFill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/>
    </xf>
    <xf numFmtId="167" fontId="2" fillId="0" borderId="13" xfId="1" applyNumberFormat="1" applyFont="1" applyBorder="1"/>
    <xf numFmtId="0" fontId="2" fillId="0" borderId="14" xfId="1" applyFont="1" applyBorder="1"/>
    <xf numFmtId="0" fontId="3" fillId="3" borderId="7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</cellXfs>
  <cellStyles count="3">
    <cellStyle name="Normální" xfId="0" builtinId="0"/>
    <cellStyle name="Normální 2" xfId="1" xr:uid="{79752516-5DDB-448F-B942-390C2166BD6D}"/>
    <cellStyle name="Normální 2 2" xfId="2" xr:uid="{DF65B45B-6134-4A5E-B0F4-C75C8FAE5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70CD-C698-4490-AD1D-421EBCC4C99A}">
  <dimension ref="A1:H60"/>
  <sheetViews>
    <sheetView tabSelected="1" workbookViewId="0">
      <selection activeCell="I13" sqref="I13"/>
    </sheetView>
  </sheetViews>
  <sheetFormatPr defaultRowHeight="15" x14ac:dyDescent="0.25"/>
  <cols>
    <col min="2" max="2" width="64" bestFit="1" customWidth="1"/>
    <col min="3" max="3" width="13.42578125" bestFit="1" customWidth="1"/>
    <col min="4" max="4" width="12.28515625" bestFit="1" customWidth="1"/>
    <col min="5" max="5" width="19.5703125" bestFit="1" customWidth="1"/>
    <col min="6" max="6" width="17.7109375" bestFit="1" customWidth="1"/>
  </cols>
  <sheetData>
    <row r="1" spans="1:8" ht="23.25" x14ac:dyDescent="0.35">
      <c r="A1" s="38" t="s">
        <v>3</v>
      </c>
      <c r="B1" s="39"/>
      <c r="C1" s="39"/>
      <c r="D1" s="39"/>
      <c r="E1" s="39"/>
      <c r="F1" s="40"/>
    </row>
    <row r="2" spans="1:8" ht="24" thickBot="1" x14ac:dyDescent="0.4">
      <c r="A2" s="41" t="s">
        <v>61</v>
      </c>
      <c r="B2" s="42"/>
      <c r="C2" s="42"/>
      <c r="D2" s="42"/>
      <c r="E2" s="42"/>
      <c r="F2" s="43"/>
    </row>
    <row r="3" spans="1:8" ht="24" thickBot="1" x14ac:dyDescent="0.4">
      <c r="A3" s="36" t="s">
        <v>4</v>
      </c>
      <c r="B3" s="36"/>
      <c r="C3" s="36"/>
      <c r="D3" s="36"/>
      <c r="E3" s="36"/>
      <c r="F3" s="36"/>
      <c r="G3" s="2"/>
      <c r="H3" s="2"/>
    </row>
    <row r="4" spans="1:8" ht="25.5" x14ac:dyDescent="0.25">
      <c r="A4" s="28" t="s">
        <v>5</v>
      </c>
      <c r="B4" s="28" t="s">
        <v>0</v>
      </c>
      <c r="C4" s="28" t="s">
        <v>57</v>
      </c>
      <c r="D4" s="28" t="s">
        <v>58</v>
      </c>
      <c r="E4" s="28" t="s">
        <v>59</v>
      </c>
      <c r="F4" s="27" t="s">
        <v>60</v>
      </c>
      <c r="G4" s="2"/>
      <c r="H4" s="2"/>
    </row>
    <row r="5" spans="1:8" x14ac:dyDescent="0.25">
      <c r="A5" s="3" t="s">
        <v>10</v>
      </c>
      <c r="B5" s="3" t="s">
        <v>11</v>
      </c>
      <c r="C5" s="4">
        <v>10164000</v>
      </c>
      <c r="D5" s="4">
        <v>10697540.890000001</v>
      </c>
      <c r="E5" s="4">
        <v>12069340.76</v>
      </c>
      <c r="F5" s="19">
        <v>10897000</v>
      </c>
      <c r="G5" s="2"/>
      <c r="H5" s="2"/>
    </row>
    <row r="6" spans="1:8" x14ac:dyDescent="0.25">
      <c r="A6" s="3" t="s">
        <v>12</v>
      </c>
      <c r="B6" s="3" t="s">
        <v>13</v>
      </c>
      <c r="C6" s="4">
        <v>1086900</v>
      </c>
      <c r="D6" s="4">
        <v>1299900</v>
      </c>
      <c r="E6" s="4">
        <v>881876.65</v>
      </c>
      <c r="F6" s="19">
        <v>1099900</v>
      </c>
      <c r="G6" s="2"/>
      <c r="H6" s="2"/>
    </row>
    <row r="7" spans="1:8" x14ac:dyDescent="0.25">
      <c r="A7" s="3" t="s">
        <v>14</v>
      </c>
      <c r="B7" s="3" t="s">
        <v>15</v>
      </c>
      <c r="C7" s="4">
        <v>134000</v>
      </c>
      <c r="D7" s="4">
        <v>306000</v>
      </c>
      <c r="E7" s="4">
        <v>300693.33</v>
      </c>
      <c r="F7" s="19">
        <v>180000</v>
      </c>
      <c r="G7" s="2"/>
      <c r="H7" s="2"/>
    </row>
    <row r="8" spans="1:8" x14ac:dyDescent="0.25">
      <c r="A8" s="3" t="s">
        <v>16</v>
      </c>
      <c r="B8" s="3" t="s">
        <v>17</v>
      </c>
      <c r="C8" s="4">
        <v>140000</v>
      </c>
      <c r="D8" s="4">
        <v>1011167.02</v>
      </c>
      <c r="E8" s="4">
        <v>1303360.03</v>
      </c>
      <c r="F8" s="19">
        <v>140000</v>
      </c>
      <c r="G8" s="2"/>
      <c r="H8" s="2"/>
    </row>
    <row r="9" spans="1:8" x14ac:dyDescent="0.25">
      <c r="A9" s="3"/>
      <c r="B9" s="3"/>
      <c r="C9" s="3"/>
      <c r="D9" s="3"/>
      <c r="E9" s="3"/>
      <c r="F9" s="30"/>
      <c r="G9" s="2"/>
      <c r="H9" s="2"/>
    </row>
    <row r="10" spans="1:8" ht="15.75" thickBot="1" x14ac:dyDescent="0.3">
      <c r="A10" s="29"/>
      <c r="B10" s="10" t="s">
        <v>18</v>
      </c>
      <c r="C10" s="9">
        <f>SUM(C5:C9)</f>
        <v>11524900</v>
      </c>
      <c r="D10" s="9">
        <f>SUM(D5:D9)</f>
        <v>13314607.91</v>
      </c>
      <c r="E10" s="9">
        <f>SUM(E5:E9)</f>
        <v>14555270.77</v>
      </c>
      <c r="F10" s="9">
        <f>SUM(F5:F9)</f>
        <v>12316900</v>
      </c>
      <c r="G10" s="2"/>
      <c r="H10" s="2"/>
    </row>
    <row r="11" spans="1:8" ht="24" thickBot="1" x14ac:dyDescent="0.4">
      <c r="A11" s="37" t="s">
        <v>19</v>
      </c>
      <c r="B11" s="37"/>
      <c r="C11" s="37"/>
      <c r="D11" s="37"/>
      <c r="E11" s="37"/>
      <c r="F11" s="37"/>
      <c r="G11" s="2"/>
      <c r="H11" s="2"/>
    </row>
    <row r="12" spans="1:8" ht="26.25" thickBot="1" x14ac:dyDescent="0.3">
      <c r="A12" s="28" t="s">
        <v>20</v>
      </c>
      <c r="B12" s="28" t="s">
        <v>0</v>
      </c>
      <c r="C12" s="28" t="s">
        <v>57</v>
      </c>
      <c r="D12" s="28" t="s">
        <v>58</v>
      </c>
      <c r="E12" s="28" t="s">
        <v>59</v>
      </c>
      <c r="F12" s="27" t="s">
        <v>60</v>
      </c>
    </row>
    <row r="13" spans="1:8" x14ac:dyDescent="0.25">
      <c r="A13" s="26">
        <v>1014</v>
      </c>
      <c r="B13" s="25" t="s">
        <v>62</v>
      </c>
      <c r="C13" s="24">
        <v>0</v>
      </c>
      <c r="D13" s="24">
        <v>3265</v>
      </c>
      <c r="E13" s="24">
        <v>4353.33</v>
      </c>
      <c r="F13" s="23">
        <v>3500</v>
      </c>
      <c r="G13" s="22"/>
      <c r="H13" s="22"/>
    </row>
    <row r="14" spans="1:8" x14ac:dyDescent="0.25">
      <c r="A14" s="21">
        <v>1031</v>
      </c>
      <c r="B14" s="20" t="s">
        <v>21</v>
      </c>
      <c r="C14" s="4">
        <v>50000</v>
      </c>
      <c r="D14" s="4">
        <v>50000</v>
      </c>
      <c r="E14" s="4">
        <v>0</v>
      </c>
      <c r="F14" s="19">
        <v>50000</v>
      </c>
    </row>
    <row r="15" spans="1:8" x14ac:dyDescent="0.25">
      <c r="A15" s="21">
        <v>2212</v>
      </c>
      <c r="B15" s="20" t="s">
        <v>22</v>
      </c>
      <c r="C15" s="4">
        <v>1535000</v>
      </c>
      <c r="D15" s="4">
        <v>1965000</v>
      </c>
      <c r="E15" s="4">
        <v>2419085.75</v>
      </c>
      <c r="F15" s="19">
        <v>1770000</v>
      </c>
    </row>
    <row r="16" spans="1:8" x14ac:dyDescent="0.25">
      <c r="A16" s="21">
        <v>2292</v>
      </c>
      <c r="B16" s="20" t="s">
        <v>23</v>
      </c>
      <c r="C16" s="4">
        <v>120000</v>
      </c>
      <c r="D16" s="4">
        <v>120000</v>
      </c>
      <c r="E16" s="4">
        <v>113513.33</v>
      </c>
      <c r="F16" s="19">
        <v>120000</v>
      </c>
    </row>
    <row r="17" spans="1:6" x14ac:dyDescent="0.25">
      <c r="A17" s="21">
        <v>2310</v>
      </c>
      <c r="B17" s="20" t="s">
        <v>24</v>
      </c>
      <c r="C17" s="4">
        <v>783000</v>
      </c>
      <c r="D17" s="4">
        <v>783000</v>
      </c>
      <c r="E17" s="4">
        <v>439596.88</v>
      </c>
      <c r="F17" s="19">
        <v>863000</v>
      </c>
    </row>
    <row r="18" spans="1:6" x14ac:dyDescent="0.25">
      <c r="A18" s="21">
        <v>2321</v>
      </c>
      <c r="B18" s="20" t="s">
        <v>25</v>
      </c>
      <c r="C18" s="4">
        <v>800000</v>
      </c>
      <c r="D18" s="4">
        <v>800000</v>
      </c>
      <c r="E18" s="4">
        <v>224075.36</v>
      </c>
      <c r="F18" s="19">
        <v>730000</v>
      </c>
    </row>
    <row r="19" spans="1:6" x14ac:dyDescent="0.25">
      <c r="A19" s="21">
        <v>3111</v>
      </c>
      <c r="B19" s="20" t="s">
        <v>26</v>
      </c>
      <c r="C19" s="4">
        <v>1012000</v>
      </c>
      <c r="D19" s="4">
        <v>1012000</v>
      </c>
      <c r="E19" s="4">
        <v>155466.67000000001</v>
      </c>
      <c r="F19" s="19">
        <v>700000</v>
      </c>
    </row>
    <row r="20" spans="1:6" x14ac:dyDescent="0.25">
      <c r="A20" s="21">
        <v>3113</v>
      </c>
      <c r="B20" s="20" t="s">
        <v>27</v>
      </c>
      <c r="C20" s="4">
        <v>225000</v>
      </c>
      <c r="D20" s="4">
        <v>233600</v>
      </c>
      <c r="E20" s="4">
        <v>309084</v>
      </c>
      <c r="F20" s="19">
        <v>380000</v>
      </c>
    </row>
    <row r="21" spans="1:6" x14ac:dyDescent="0.25">
      <c r="A21" s="21">
        <v>3314</v>
      </c>
      <c r="B21" s="20" t="s">
        <v>28</v>
      </c>
      <c r="C21" s="4">
        <v>45000</v>
      </c>
      <c r="D21" s="4">
        <v>45600</v>
      </c>
      <c r="E21" s="4">
        <v>40360.6</v>
      </c>
      <c r="F21" s="19">
        <v>38000</v>
      </c>
    </row>
    <row r="22" spans="1:6" x14ac:dyDescent="0.25">
      <c r="A22" s="21">
        <v>3399</v>
      </c>
      <c r="B22" s="20" t="s">
        <v>29</v>
      </c>
      <c r="C22" s="4">
        <v>1675000</v>
      </c>
      <c r="D22" s="4">
        <v>1690000</v>
      </c>
      <c r="E22" s="4">
        <v>165067.59</v>
      </c>
      <c r="F22" s="19">
        <v>2385000</v>
      </c>
    </row>
    <row r="23" spans="1:6" x14ac:dyDescent="0.25">
      <c r="A23" s="21">
        <v>3419</v>
      </c>
      <c r="B23" s="20" t="s">
        <v>30</v>
      </c>
      <c r="C23" s="4">
        <v>120000</v>
      </c>
      <c r="D23" s="4">
        <v>120000</v>
      </c>
      <c r="E23" s="4">
        <v>133333.32999999999</v>
      </c>
      <c r="F23" s="19">
        <v>120000</v>
      </c>
    </row>
    <row r="24" spans="1:6" x14ac:dyDescent="0.25">
      <c r="A24" s="21">
        <v>3421</v>
      </c>
      <c r="B24" s="20" t="s">
        <v>31</v>
      </c>
      <c r="C24" s="4">
        <v>600000</v>
      </c>
      <c r="D24" s="4">
        <v>604000</v>
      </c>
      <c r="E24" s="4">
        <v>165333.32999999999</v>
      </c>
      <c r="F24" s="19">
        <v>254000</v>
      </c>
    </row>
    <row r="25" spans="1:6" x14ac:dyDescent="0.25">
      <c r="A25" s="21">
        <v>3612</v>
      </c>
      <c r="B25" s="20" t="s">
        <v>32</v>
      </c>
      <c r="C25" s="4">
        <v>47000</v>
      </c>
      <c r="D25" s="4">
        <v>47000</v>
      </c>
      <c r="E25" s="4">
        <v>62106.16</v>
      </c>
      <c r="F25" s="19">
        <v>50000</v>
      </c>
    </row>
    <row r="26" spans="1:6" x14ac:dyDescent="0.25">
      <c r="A26" s="21">
        <v>3631</v>
      </c>
      <c r="B26" s="20" t="s">
        <v>33</v>
      </c>
      <c r="C26" s="4">
        <v>238000</v>
      </c>
      <c r="D26" s="4">
        <v>258000</v>
      </c>
      <c r="E26" s="4">
        <v>303083.96999999997</v>
      </c>
      <c r="F26" s="19">
        <v>258000</v>
      </c>
    </row>
    <row r="27" spans="1:6" x14ac:dyDescent="0.25">
      <c r="A27" s="21">
        <v>3632</v>
      </c>
      <c r="B27" s="20" t="s">
        <v>34</v>
      </c>
      <c r="C27" s="4">
        <v>80000</v>
      </c>
      <c r="D27" s="4">
        <v>80000</v>
      </c>
      <c r="E27" s="4">
        <v>22586.67</v>
      </c>
      <c r="F27" s="19">
        <v>80000</v>
      </c>
    </row>
    <row r="28" spans="1:6" x14ac:dyDescent="0.25">
      <c r="A28" s="21">
        <v>3639</v>
      </c>
      <c r="B28" s="20" t="s">
        <v>35</v>
      </c>
      <c r="C28" s="4">
        <v>189700</v>
      </c>
      <c r="D28" s="4">
        <v>826200</v>
      </c>
      <c r="E28" s="4">
        <v>1012301.33</v>
      </c>
      <c r="F28" s="19">
        <v>169500</v>
      </c>
    </row>
    <row r="29" spans="1:6" x14ac:dyDescent="0.25">
      <c r="A29" s="21">
        <v>3721</v>
      </c>
      <c r="B29" s="20" t="s">
        <v>36</v>
      </c>
      <c r="C29" s="4">
        <v>18000</v>
      </c>
      <c r="D29" s="4">
        <v>18000</v>
      </c>
      <c r="E29" s="4">
        <v>4427.6899999999996</v>
      </c>
      <c r="F29" s="19">
        <v>10000</v>
      </c>
    </row>
    <row r="30" spans="1:6" x14ac:dyDescent="0.25">
      <c r="A30" s="21">
        <v>3722</v>
      </c>
      <c r="B30" s="20" t="s">
        <v>37</v>
      </c>
      <c r="C30" s="4">
        <v>590000</v>
      </c>
      <c r="D30" s="4">
        <v>590000</v>
      </c>
      <c r="E30" s="4">
        <v>692027.39</v>
      </c>
      <c r="F30" s="19">
        <v>600000</v>
      </c>
    </row>
    <row r="31" spans="1:6" x14ac:dyDescent="0.25">
      <c r="A31" s="21">
        <v>3725</v>
      </c>
      <c r="B31" s="20" t="s">
        <v>38</v>
      </c>
      <c r="C31" s="4">
        <v>150000</v>
      </c>
      <c r="D31" s="4">
        <v>330000</v>
      </c>
      <c r="E31" s="4">
        <v>437712.19</v>
      </c>
      <c r="F31" s="19">
        <v>150000</v>
      </c>
    </row>
    <row r="32" spans="1:6" x14ac:dyDescent="0.25">
      <c r="A32" s="21">
        <v>3745</v>
      </c>
      <c r="B32" s="20" t="s">
        <v>39</v>
      </c>
      <c r="C32" s="4">
        <v>520000</v>
      </c>
      <c r="D32" s="4">
        <v>520000</v>
      </c>
      <c r="E32" s="4">
        <v>269496.67</v>
      </c>
      <c r="F32" s="19">
        <v>660000</v>
      </c>
    </row>
    <row r="33" spans="1:6" x14ac:dyDescent="0.25">
      <c r="A33" s="21">
        <v>3749</v>
      </c>
      <c r="B33" s="20" t="s">
        <v>40</v>
      </c>
      <c r="C33" s="4">
        <v>13000</v>
      </c>
      <c r="D33" s="4">
        <v>13000</v>
      </c>
      <c r="E33" s="4">
        <v>13333.33</v>
      </c>
      <c r="F33" s="19">
        <v>10000</v>
      </c>
    </row>
    <row r="34" spans="1:6" x14ac:dyDescent="0.25">
      <c r="A34" s="21">
        <v>4341</v>
      </c>
      <c r="B34" s="20" t="s">
        <v>41</v>
      </c>
      <c r="C34" s="4">
        <v>5000</v>
      </c>
      <c r="D34" s="4">
        <v>15000</v>
      </c>
      <c r="E34" s="4">
        <v>20000</v>
      </c>
      <c r="F34" s="19">
        <v>0</v>
      </c>
    </row>
    <row r="35" spans="1:6" x14ac:dyDescent="0.25">
      <c r="A35" s="21">
        <v>4359</v>
      </c>
      <c r="B35" s="20" t="s">
        <v>42</v>
      </c>
      <c r="C35" s="4">
        <v>35000</v>
      </c>
      <c r="D35" s="4">
        <v>35000</v>
      </c>
      <c r="E35" s="4">
        <v>5154.93</v>
      </c>
      <c r="F35" s="19">
        <v>20000</v>
      </c>
    </row>
    <row r="36" spans="1:6" x14ac:dyDescent="0.25">
      <c r="A36" s="21">
        <v>4379</v>
      </c>
      <c r="B36" s="20" t="s">
        <v>63</v>
      </c>
      <c r="C36" s="4">
        <v>0</v>
      </c>
      <c r="D36" s="4">
        <v>3000</v>
      </c>
      <c r="E36" s="4">
        <v>4000</v>
      </c>
      <c r="F36" s="19">
        <v>3000</v>
      </c>
    </row>
    <row r="37" spans="1:6" x14ac:dyDescent="0.25">
      <c r="A37" s="21">
        <v>5213</v>
      </c>
      <c r="B37" s="20" t="s">
        <v>43</v>
      </c>
      <c r="C37" s="4">
        <v>42100</v>
      </c>
      <c r="D37" s="4">
        <v>42100</v>
      </c>
      <c r="E37" s="4">
        <v>0</v>
      </c>
      <c r="F37" s="19">
        <v>42100</v>
      </c>
    </row>
    <row r="38" spans="1:6" x14ac:dyDescent="0.25">
      <c r="A38" s="21">
        <v>5311</v>
      </c>
      <c r="B38" s="20" t="s">
        <v>44</v>
      </c>
      <c r="C38" s="4">
        <v>72000</v>
      </c>
      <c r="D38" s="4">
        <v>72000</v>
      </c>
      <c r="E38" s="4">
        <v>72000</v>
      </c>
      <c r="F38" s="19">
        <v>72000</v>
      </c>
    </row>
    <row r="39" spans="1:6" x14ac:dyDescent="0.25">
      <c r="A39" s="21">
        <v>5512</v>
      </c>
      <c r="B39" s="20" t="s">
        <v>45</v>
      </c>
      <c r="C39" s="4">
        <v>37500</v>
      </c>
      <c r="D39" s="4">
        <v>37500</v>
      </c>
      <c r="E39" s="4">
        <v>13333.33</v>
      </c>
      <c r="F39" s="19">
        <v>37500</v>
      </c>
    </row>
    <row r="40" spans="1:6" x14ac:dyDescent="0.25">
      <c r="A40" s="21">
        <v>6112</v>
      </c>
      <c r="B40" s="20" t="s">
        <v>46</v>
      </c>
      <c r="C40" s="4">
        <v>671000</v>
      </c>
      <c r="D40" s="4">
        <v>681710</v>
      </c>
      <c r="E40" s="4">
        <v>673176.16</v>
      </c>
      <c r="F40" s="19">
        <v>682000</v>
      </c>
    </row>
    <row r="41" spans="1:6" x14ac:dyDescent="0.25">
      <c r="A41" s="21">
        <v>6115</v>
      </c>
      <c r="B41" s="20" t="s">
        <v>64</v>
      </c>
      <c r="C41" s="4">
        <v>0</v>
      </c>
      <c r="D41" s="4">
        <v>17391</v>
      </c>
      <c r="E41" s="4">
        <v>1858.67</v>
      </c>
      <c r="F41" s="19">
        <v>0</v>
      </c>
    </row>
    <row r="42" spans="1:6" x14ac:dyDescent="0.25">
      <c r="A42" s="21">
        <v>6117</v>
      </c>
      <c r="B42" s="20" t="s">
        <v>65</v>
      </c>
      <c r="C42" s="4">
        <v>0</v>
      </c>
      <c r="D42" s="4">
        <v>20897</v>
      </c>
      <c r="E42" s="4">
        <v>27862.67</v>
      </c>
      <c r="F42" s="19">
        <v>0</v>
      </c>
    </row>
    <row r="43" spans="1:6" x14ac:dyDescent="0.25">
      <c r="A43" s="21">
        <v>6171</v>
      </c>
      <c r="B43" s="20" t="s">
        <v>47</v>
      </c>
      <c r="C43" s="4">
        <v>1634000</v>
      </c>
      <c r="D43" s="4">
        <v>1712000</v>
      </c>
      <c r="E43" s="4">
        <v>1502170.32</v>
      </c>
      <c r="F43" s="19">
        <v>1568000</v>
      </c>
    </row>
    <row r="44" spans="1:6" x14ac:dyDescent="0.25">
      <c r="A44" s="21">
        <v>6310</v>
      </c>
      <c r="B44" s="20" t="s">
        <v>48</v>
      </c>
      <c r="C44" s="4">
        <v>5000</v>
      </c>
      <c r="D44" s="4">
        <v>5000</v>
      </c>
      <c r="E44" s="4">
        <v>4376.8</v>
      </c>
      <c r="F44" s="19">
        <v>5000</v>
      </c>
    </row>
    <row r="45" spans="1:6" x14ac:dyDescent="0.25">
      <c r="A45" s="21">
        <v>6320</v>
      </c>
      <c r="B45" s="20" t="s">
        <v>49</v>
      </c>
      <c r="C45" s="4">
        <v>62000</v>
      </c>
      <c r="D45" s="4">
        <v>62000</v>
      </c>
      <c r="E45" s="4">
        <v>79728</v>
      </c>
      <c r="F45" s="19">
        <v>65000</v>
      </c>
    </row>
    <row r="46" spans="1:6" x14ac:dyDescent="0.25">
      <c r="A46" s="21">
        <v>6399</v>
      </c>
      <c r="B46" s="20" t="s">
        <v>50</v>
      </c>
      <c r="C46" s="4">
        <v>330000</v>
      </c>
      <c r="D46" s="4">
        <v>330000</v>
      </c>
      <c r="E46" s="4">
        <v>423240</v>
      </c>
      <c r="F46" s="19">
        <v>350000</v>
      </c>
    </row>
    <row r="47" spans="1:6" x14ac:dyDescent="0.25">
      <c r="A47" s="21"/>
      <c r="B47" s="20"/>
      <c r="C47" s="4"/>
      <c r="D47" s="4"/>
      <c r="E47" s="4"/>
      <c r="F47" s="19"/>
    </row>
    <row r="48" spans="1:6" ht="15.75" thickBot="1" x14ac:dyDescent="0.3">
      <c r="A48" s="18"/>
      <c r="B48" s="17" t="s">
        <v>51</v>
      </c>
      <c r="C48" s="16">
        <f>SUM(C13:C47)</f>
        <v>11704300</v>
      </c>
      <c r="D48" s="16">
        <f>SUM(D13:D47)</f>
        <v>13142263</v>
      </c>
      <c r="E48" s="16">
        <f>SUM(E13:E47)</f>
        <v>9813246.4500000011</v>
      </c>
      <c r="F48" s="16">
        <f>SUM(F13:F47)</f>
        <v>12245600</v>
      </c>
    </row>
    <row r="49" spans="1:8" ht="15.75" thickBot="1" x14ac:dyDescent="0.3">
      <c r="A49" s="2"/>
      <c r="B49" s="2"/>
      <c r="C49" s="2"/>
      <c r="D49" s="2"/>
      <c r="E49" s="2"/>
      <c r="F49" s="2"/>
    </row>
    <row r="50" spans="1:8" x14ac:dyDescent="0.25">
      <c r="A50" s="15"/>
      <c r="B50" s="14" t="s">
        <v>52</v>
      </c>
      <c r="C50" s="13">
        <v>7843300</v>
      </c>
      <c r="D50" s="13">
        <v>8516763</v>
      </c>
      <c r="E50" s="13">
        <v>6387879.8300000001</v>
      </c>
      <c r="F50" s="12">
        <v>8284600</v>
      </c>
    </row>
    <row r="51" spans="1:8" ht="15.75" thickBot="1" x14ac:dyDescent="0.3">
      <c r="A51" s="11"/>
      <c r="B51" s="10" t="s">
        <v>53</v>
      </c>
      <c r="C51" s="9">
        <v>3861000</v>
      </c>
      <c r="D51" s="9">
        <v>4625500</v>
      </c>
      <c r="E51" s="9">
        <v>972055.01</v>
      </c>
      <c r="F51" s="8">
        <v>3961000</v>
      </c>
      <c r="H51" s="1"/>
    </row>
    <row r="52" spans="1:8" ht="15.75" thickBot="1" x14ac:dyDescent="0.3">
      <c r="C52" s="1"/>
      <c r="D52" s="1"/>
      <c r="E52" s="1"/>
      <c r="F52" s="1"/>
    </row>
    <row r="53" spans="1:8" ht="24" thickBot="1" x14ac:dyDescent="0.4">
      <c r="A53" s="44" t="s">
        <v>1</v>
      </c>
      <c r="B53" s="36"/>
      <c r="C53" s="36"/>
      <c r="D53" s="36"/>
      <c r="E53" s="36"/>
      <c r="F53" s="45"/>
      <c r="G53" s="7"/>
      <c r="H53" s="6"/>
    </row>
    <row r="54" spans="1:8" ht="25.5" x14ac:dyDescent="0.25">
      <c r="A54" s="31" t="s">
        <v>5</v>
      </c>
      <c r="B54" s="28" t="s">
        <v>0</v>
      </c>
      <c r="C54" s="28" t="s">
        <v>6</v>
      </c>
      <c r="D54" s="28" t="s">
        <v>7</v>
      </c>
      <c r="E54" s="28" t="s">
        <v>8</v>
      </c>
      <c r="F54" s="27" t="s">
        <v>9</v>
      </c>
    </row>
    <row r="55" spans="1:8" x14ac:dyDescent="0.25">
      <c r="A55" s="32">
        <v>8115</v>
      </c>
      <c r="B55" s="3" t="s">
        <v>54</v>
      </c>
      <c r="C55" s="5">
        <v>1109400</v>
      </c>
      <c r="D55" s="5">
        <v>757655.09</v>
      </c>
      <c r="E55" s="5">
        <v>0</v>
      </c>
      <c r="F55" s="33">
        <v>1028700</v>
      </c>
    </row>
    <row r="56" spans="1:8" x14ac:dyDescent="0.25">
      <c r="A56" s="32">
        <v>8124</v>
      </c>
      <c r="B56" s="3" t="s">
        <v>2</v>
      </c>
      <c r="C56" s="4">
        <v>-930000</v>
      </c>
      <c r="D56" s="4">
        <v>-930000</v>
      </c>
      <c r="E56" s="4">
        <v>-1038181.0533333333</v>
      </c>
      <c r="F56" s="19">
        <v>-1100000</v>
      </c>
    </row>
    <row r="57" spans="1:8" x14ac:dyDescent="0.25">
      <c r="A57" s="34"/>
      <c r="B57" s="3"/>
      <c r="C57" s="3"/>
      <c r="D57" s="3"/>
      <c r="E57" s="3"/>
      <c r="F57" s="30"/>
    </row>
    <row r="58" spans="1:8" ht="15.75" thickBot="1" x14ac:dyDescent="0.3">
      <c r="A58" s="35" t="s">
        <v>55</v>
      </c>
      <c r="B58" s="10" t="s">
        <v>56</v>
      </c>
      <c r="C58" s="8">
        <f>SUM(C55:C56)</f>
        <v>179400</v>
      </c>
      <c r="D58" s="8">
        <f>SUM(D55:D56)</f>
        <v>-172344.91000000003</v>
      </c>
      <c r="E58" s="8">
        <f>SUM(E55:E56)</f>
        <v>-1038181.0533333333</v>
      </c>
      <c r="F58" s="8">
        <f>SUM(F55:F56)</f>
        <v>-71300</v>
      </c>
      <c r="H58" s="1"/>
    </row>
    <row r="59" spans="1:8" x14ac:dyDescent="0.25">
      <c r="A59" s="2"/>
      <c r="B59" s="2"/>
      <c r="C59" s="2"/>
      <c r="D59" s="2"/>
      <c r="E59" s="2"/>
      <c r="F59" s="2"/>
      <c r="G59" s="2"/>
    </row>
    <row r="60" spans="1:8" x14ac:dyDescent="0.25">
      <c r="C60" s="1"/>
      <c r="D60" s="1"/>
      <c r="E60" s="1"/>
      <c r="F60" s="1"/>
    </row>
  </sheetData>
  <mergeCells count="5">
    <mergeCell ref="A3:F3"/>
    <mergeCell ref="A11:F11"/>
    <mergeCell ref="A1:F1"/>
    <mergeCell ref="A2:F2"/>
    <mergeCell ref="A53:F5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Rozpocet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Tvrdoňová</dc:creator>
  <cp:lastModifiedBy>Pavel Schmidt</cp:lastModifiedBy>
  <dcterms:created xsi:type="dcterms:W3CDTF">2024-11-04T08:03:15Z</dcterms:created>
  <dcterms:modified xsi:type="dcterms:W3CDTF">2024-11-04T13:31:28Z</dcterms:modified>
</cp:coreProperties>
</file>